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ANUAL\"/>
    </mc:Choice>
  </mc:AlternateContent>
  <bookViews>
    <workbookView xWindow="2868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<sst xmlns="http://schemas.openxmlformats.org/spreadsheetml/2006/main" count="45" uniqueCount="45">
  <si>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</si>
  <si>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</si>
  <si>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</si>
  <si>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</si>
  <si>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</si>
  <si>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</si>
  <si>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</si>
  <si>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</si>
  <si>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</si>
  <si>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</si>
  <si>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</si>
  <si>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</si>
  <si>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</si>
  <si>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</si>
  <si>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</si>
  <si>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</si>
  <si>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</si>
  <si>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</si>
  <si>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</si>
  <si>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</si>
  <si>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</si>
  <si>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</si>
  <si>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</si>
  <si>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</si>
  <si>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</si>
  <si>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</si>
  <si>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</si>
  <si>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</si>
  <si>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</si>
  <si>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</si>
  <si>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</si>
  <si>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</si>
  <si>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</si>
  <si>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</si>
  <si>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</si>
  <si>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</si>
  <si>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</si>
  <si>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</si>
  <si>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</si>
  <si>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</si>
  <si>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</si>
  <si>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</si>
  <si>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</si>
  <si>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</si>
  <si>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Junta Municipal de Agua Potable y Alcantarillado de Acámbaro, Gto.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</si>
</sst>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51</xdr:row>
      <xdr:rowOff>9525</xdr:rowOff>
    </xdr:from>
    <xdr:to>
      <xdr:col>0</xdr:col>
      <xdr:colOff>3133725</xdr:colOff>
      <xdr:row>59</xdr:row>
      <xdr:rowOff>142874</xdr:rowOff>
    </xdr:to>
    <xdr:sp macro="" textlink="">
      <xdr:nvSpPr>
        <xdr:cNvPr id="2" name="CuadroTexto 1"/>
        <xdr:cNvSpPr txBox="1"/>
      </xdr:nvSpPr>
      <xdr:spPr>
        <a:xfrm>
          <a:off x="533400" y="7953375"/>
          <a:ext cx="26003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504823</xdr:colOff>
      <xdr:row>51</xdr:row>
      <xdr:rowOff>47625</xdr:rowOff>
    </xdr:from>
    <xdr:to>
      <xdr:col>5</xdr:col>
      <xdr:colOff>447674</xdr:colOff>
      <xdr:row>59</xdr:row>
      <xdr:rowOff>111784</xdr:rowOff>
    </xdr:to>
    <xdr:sp macro="" textlink="">
      <xdr:nvSpPr>
        <xdr:cNvPr id="3" name="CuadroTexto 2"/>
        <xdr:cNvSpPr txBox="1"/>
      </xdr:nvSpPr>
      <xdr:spPr>
        <a:xfrm>
          <a:off x="5962648" y="7991475"/>
          <a:ext cx="2581276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tabSelected="1" workbookViewId="0">
      <selection activeCell="B61" sqref="B61"/>
    </sheetView>
  </sheetViews>
  <sheetFormatPr baseColWidth="10" defaultColWidth="12" defaultRowHeight="11.25" x14ac:dyDescent="0.2"/>
  <cols>
    <col min="1" max="1" width="79" style="1" customWidth="1"/>
    <col min="2" max="2" width="16.5" style="1" customWidth="1"/>
    <col min="3" max="3" width="15.83203125" style="1" customWidth="1"/>
    <col min="4" max="4" width="15.5" style="1" customWidth="1"/>
    <col min="5" max="6" width="14.83203125" style="1" customWidth="1"/>
    <col min="7" max="7" width="15.6640625" style="1" customWidth="1"/>
    <col min="8" max="16384" width="12" style="1"/>
  </cols>
  <sheetData>
    <row r="1" spans="1:7" ht="50.1" customHeight="1" x14ac:dyDescent="0.2">
      <c r="A1" s="19" t="s">
        <v>44</v>
      </c>
      <c r="B1" s="20"/>
      <c r="C1" s="20"/>
      <c r="D1" s="20"/>
      <c r="E1" s="20"/>
      <c r="F1" s="20"/>
      <c r="G1" s="21"/>
    </row>
    <row r="2" spans="1:7" x14ac:dyDescent="0.2">
      <c r="A2" s="13"/>
      <c r="B2" s="8"/>
      <c r="C2" s="9"/>
      <c r="D2" s="12" t="s">
        <v>38</v>
      </c>
      <c r="E2" s="9"/>
      <c r="F2" s="10"/>
      <c r="G2" s="22" t="s">
        <v>37</v>
      </c>
    </row>
    <row r="3" spans="1:7" ht="24.95" customHeight="1" x14ac:dyDescent="0.2">
      <c r="A3" s="14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3"/>
    </row>
    <row r="4" spans="1:7" x14ac:dyDescent="0.2">
      <c r="A4" s="15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6"/>
      <c r="B5" s="11"/>
      <c r="C5" s="11"/>
      <c r="D5" s="11"/>
      <c r="E5" s="11"/>
      <c r="F5" s="11"/>
      <c r="G5" s="11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18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8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8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8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8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8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8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8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8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55011483</v>
      </c>
      <c r="C16" s="6">
        <f t="shared" si="3"/>
        <v>33092192.41</v>
      </c>
      <c r="D16" s="6">
        <f t="shared" si="3"/>
        <v>88103675.409999996</v>
      </c>
      <c r="E16" s="6">
        <f t="shared" si="3"/>
        <v>72521052.879999995</v>
      </c>
      <c r="F16" s="6">
        <f t="shared" si="3"/>
        <v>72521052.879999995</v>
      </c>
      <c r="G16" s="6">
        <f t="shared" si="3"/>
        <v>15582622.530000001</v>
      </c>
    </row>
    <row r="17" spans="1:7" x14ac:dyDescent="0.2">
      <c r="A17" s="18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8" t="s">
        <v>15</v>
      </c>
      <c r="B18" s="4">
        <v>55011483</v>
      </c>
      <c r="C18" s="4">
        <v>33092192.41</v>
      </c>
      <c r="D18" s="4">
        <f t="shared" ref="D18:D23" si="5">B18+C18</f>
        <v>88103675.409999996</v>
      </c>
      <c r="E18" s="4">
        <v>72521052.879999995</v>
      </c>
      <c r="F18" s="4">
        <v>72521052.879999995</v>
      </c>
      <c r="G18" s="4">
        <f t="shared" si="4"/>
        <v>15582622.530000001</v>
      </c>
    </row>
    <row r="19" spans="1:7" x14ac:dyDescent="0.2">
      <c r="A19" s="18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8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8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8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8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8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8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8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8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8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8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8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8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8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8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8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8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8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8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8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7" t="s">
        <v>31</v>
      </c>
      <c r="B42" s="7">
        <f t="shared" ref="B42:G42" si="12">SUM(B36+B25+B16+B6)</f>
        <v>55011483</v>
      </c>
      <c r="C42" s="7">
        <f t="shared" si="12"/>
        <v>33092192.41</v>
      </c>
      <c r="D42" s="7">
        <f t="shared" si="12"/>
        <v>88103675.409999996</v>
      </c>
      <c r="E42" s="7">
        <f t="shared" si="12"/>
        <v>72521052.879999995</v>
      </c>
      <c r="F42" s="7">
        <f t="shared" si="12"/>
        <v>72521052.879999995</v>
      </c>
      <c r="G42" s="7">
        <f t="shared" si="12"/>
        <v>15582622.530000001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31496062992125984" top="0.74803149606299213" bottom="0.74803149606299213" header="0.31496062992125984" footer="0.31496062992125984"/>
  <pageSetup paperSize="141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2025-02-18T20:23:30Z</cp:lastPrinted>
  <dcterms:created xsi:type="dcterms:W3CDTF">2014-02-10T03:37:14Z</dcterms:created>
  <dcterms:modified xsi:type="dcterms:W3CDTF">2025-04-02T16:56:46Z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